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360" yWindow="135" windowWidth="11340" windowHeight="6420"/>
  </bookViews>
  <sheets>
    <sheet name="Consort Budget 20182019" sheetId="6" r:id="rId1"/>
  </sheets>
  <definedNames>
    <definedName name="_xlnm.Print_Area" localSheetId="0">'Consort Budget 20182019'!$A$1:$E$30</definedName>
  </definedNames>
  <calcPr calcId="171027"/>
</workbook>
</file>

<file path=xl/calcChain.xml><?xml version="1.0" encoding="utf-8"?>
<calcChain xmlns="http://schemas.openxmlformats.org/spreadsheetml/2006/main">
  <c r="C20" i="6" l="1"/>
  <c r="C7" i="6" s="1"/>
  <c r="C9" i="6" s="1"/>
  <c r="D20" i="6" l="1"/>
  <c r="D7" i="6" s="1"/>
  <c r="D9" i="6" s="1"/>
</calcChain>
</file>

<file path=xl/sharedStrings.xml><?xml version="1.0" encoding="utf-8"?>
<sst xmlns="http://schemas.openxmlformats.org/spreadsheetml/2006/main" count="22" uniqueCount="22">
  <si>
    <t>FIRST COAST WORKFORCE DEVELOPMENT CONSORTIUM</t>
  </si>
  <si>
    <t>REVENUES:</t>
  </si>
  <si>
    <t>EXPENDITURES:</t>
  </si>
  <si>
    <t>TOTAL EXPENDITURES:</t>
  </si>
  <si>
    <t>TOTAL REVENUES:</t>
  </si>
  <si>
    <t xml:space="preserve">Notes:  </t>
  </si>
  <si>
    <t>CODE</t>
  </si>
  <si>
    <t>Financial and Administrative - Operating Expenses Professional Fees</t>
  </si>
  <si>
    <t>Service Charge - Other Human Services Charges (Employment Contract Revenues)</t>
  </si>
  <si>
    <t>Pension Benefits</t>
  </si>
  <si>
    <t>AFR</t>
  </si>
  <si>
    <t>Financial and Administrative - Personnel Services (Salaries and Wages)</t>
  </si>
  <si>
    <t>Financial and Administrative - Personnel Services (Salaries and Wages Incentive)</t>
  </si>
  <si>
    <t>Financial and Administrative - Personnel Services (Fringe Benefits)</t>
  </si>
  <si>
    <t>Financial and Administrative - Personnel Services (Fringe Benefits Incentive)</t>
  </si>
  <si>
    <t>(3)  Prior year budget included 4% incentive; Current year includes 4% incentive</t>
  </si>
  <si>
    <t>FY2017/2018</t>
  </si>
  <si>
    <t>(2)  Fringe Benefits:  estimate includes anticipated 0% increase in health insurance</t>
  </si>
  <si>
    <t xml:space="preserve">       Fringe Benefits:  FRS retirement rate based upon current year.  </t>
  </si>
  <si>
    <t>FY2018/2019 ANNUAL BUDGET</t>
  </si>
  <si>
    <t>FY2018/2019</t>
  </si>
  <si>
    <t xml:space="preserve">(1)  Salaries and Wages:  no base pay increase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</si>
</sst>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73" formatCode="[$-409]mmmm\ d\,\ yyyy;@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5">
    <xf numFmtId="0" fontId="0" fillId="0" borderId="0"/>
    <xf numFmtId="0" fontId="9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3" fontId="11" fillId="0" borderId="0"/>
    <xf numFmtId="173" fontId="5" fillId="0" borderId="0"/>
    <xf numFmtId="173" fontId="4" fillId="0" borderId="0"/>
    <xf numFmtId="173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3" fillId="0" borderId="0"/>
    <xf numFmtId="173" fontId="3" fillId="0" borderId="0"/>
    <xf numFmtId="173" fontId="12" fillId="0" borderId="0"/>
    <xf numFmtId="173" fontId="12" fillId="0" borderId="0"/>
    <xf numFmtId="173" fontId="2" fillId="0" borderId="0"/>
    <xf numFmtId="173" fontId="2" fillId="0" borderId="0"/>
    <xf numFmtId="173" fontId="12" fillId="0" borderId="0"/>
    <xf numFmtId="173" fontId="12" fillId="0" borderId="0"/>
    <xf numFmtId="173" fontId="12" fillId="0" borderId="0"/>
    <xf numFmtId="0" fontId="1" fillId="0" borderId="0"/>
    <xf numFmtId="0" fontId="12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</cellStyleXfs>
  <cellXfs count="15">
    <xf numFmtId="0" fontId="0" fillId="0" borderId="0" xfId="0"/>
    <xf numFmtId="0" fontId="6" fillId="0" borderId="0" xfId="0" applyFont="1"/>
    <xf numFmtId="3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/>
    <xf numFmtId="0" fontId="10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/>
    </xf>
    <xf numFmtId="9" fontId="10" fillId="0" borderId="0" xfId="0" applyNumberFormat="1" applyFont="1"/>
    <xf numFmtId="2" fontId="10" fillId="0" borderId="0" xfId="0" applyNumberFormat="1" applyFont="1"/>
    <xf numFmtId="38" fontId="10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0" fontId="0" fillId="0" borderId="0" xfId="0"/>
  </cellXfs>
  <cellStyles count="35">
    <cellStyle name="Comma 2" xfId="5"/>
    <cellStyle name="Currency 2" xfId="6"/>
    <cellStyle name="Normal" xfId="0" builtinId="0"/>
    <cellStyle name="Normal 10" xfId="26"/>
    <cellStyle name="Normal 2" xfId="1"/>
    <cellStyle name="Normal 2 2" xfId="3"/>
    <cellStyle name="Normal 2 2 2" xfId="16"/>
    <cellStyle name="Normal 2 2 3" xfId="14"/>
    <cellStyle name="Normal 2 3" xfId="8"/>
    <cellStyle name="Normal 2 4" xfId="10"/>
    <cellStyle name="Normal 3" xfId="2"/>
    <cellStyle name="Normal 3 2" xfId="12"/>
    <cellStyle name="Normal 3 2 2" xfId="19"/>
    <cellStyle name="Normal 3 2 2 2" xfId="32"/>
    <cellStyle name="Normal 3 2 3" xfId="15"/>
    <cellStyle name="Normal 3 2 3 2" xfId="34"/>
    <cellStyle name="Normal 3 2 4" xfId="23"/>
    <cellStyle name="Normal 3 2 5" xfId="30"/>
    <cellStyle name="Normal 3 3" xfId="11"/>
    <cellStyle name="Normal 3 3 2" xfId="18"/>
    <cellStyle name="Normal 3 3 3" xfId="31"/>
    <cellStyle name="Normal 3 4" xfId="13"/>
    <cellStyle name="Normal 3 4 2" xfId="33"/>
    <cellStyle name="Normal 3 5" xfId="22"/>
    <cellStyle name="Normal 3 6" xfId="28"/>
    <cellStyle name="Normal 3 7" xfId="29"/>
    <cellStyle name="Normal 4" xfId="4"/>
    <cellStyle name="Normal 4 2" xfId="27"/>
    <cellStyle name="Normal 5" xfId="9"/>
    <cellStyle name="Normal 5 2" xfId="17"/>
    <cellStyle name="Normal 6" xfId="20"/>
    <cellStyle name="Normal 7" xfId="21"/>
    <cellStyle name="Normal 8" xfId="24"/>
    <cellStyle name="Normal 9" xfId="2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9"/>
  <sheetViews>
    <sheetView tabSelected="1" topLeftCell="A2" zoomScale="77" zoomScaleNormal="77" workbookViewId="0">
      <selection activeCell="A2" sqref="A2"/>
    </sheetView>
  </sheetViews>
  <sheetFormatPr defaultRowHeight="12.75" x14ac:dyDescent="0.2"/>
  <cols>
    <col min="1" max="1" width="10" style="4" customWidth="1"/>
    <col min="2" max="2" width="87.28515625" customWidth="1"/>
    <col min="3" max="3" width="25.5703125" style="14" customWidth="1"/>
    <col min="4" max="4" width="15" customWidth="1"/>
    <col min="5" max="5" width="16.7109375" customWidth="1"/>
    <col min="6" max="6" width="13.140625" bestFit="1" customWidth="1"/>
  </cols>
  <sheetData>
    <row r="1" spans="1:6" ht="15.75" x14ac:dyDescent="0.25">
      <c r="A1" s="6"/>
      <c r="B1" s="1" t="s">
        <v>0</v>
      </c>
      <c r="C1" s="1"/>
      <c r="D1" s="1"/>
      <c r="E1" s="1"/>
      <c r="F1" s="1"/>
    </row>
    <row r="2" spans="1:6" ht="15.75" x14ac:dyDescent="0.25">
      <c r="A2" s="6"/>
      <c r="B2" s="1" t="s">
        <v>19</v>
      </c>
      <c r="C2" s="1"/>
      <c r="D2" s="1"/>
      <c r="E2" s="1"/>
      <c r="F2" s="1"/>
    </row>
    <row r="3" spans="1:6" ht="15.75" x14ac:dyDescent="0.25">
      <c r="A3" s="6"/>
      <c r="B3" s="1"/>
      <c r="C3" s="1"/>
      <c r="D3" s="6"/>
      <c r="E3" s="6"/>
      <c r="F3" s="6"/>
    </row>
    <row r="4" spans="1:6" ht="15.75" x14ac:dyDescent="0.25">
      <c r="A4" s="8" t="s">
        <v>10</v>
      </c>
      <c r="B4" s="6"/>
      <c r="C4" s="6"/>
      <c r="E4" s="6"/>
      <c r="F4" s="6"/>
    </row>
    <row r="5" spans="1:6" ht="15.75" x14ac:dyDescent="0.25">
      <c r="A5" s="8" t="s">
        <v>6</v>
      </c>
      <c r="B5" s="1" t="s">
        <v>1</v>
      </c>
      <c r="C5" s="8" t="s">
        <v>20</v>
      </c>
      <c r="D5" s="8" t="s">
        <v>16</v>
      </c>
      <c r="E5" s="8"/>
      <c r="F5" s="9"/>
    </row>
    <row r="6" spans="1:6" ht="15" x14ac:dyDescent="0.2">
      <c r="A6" s="6"/>
      <c r="B6" s="6"/>
      <c r="C6" s="6"/>
      <c r="E6" s="14"/>
      <c r="F6" s="6"/>
    </row>
    <row r="7" spans="1:6" ht="15.75" x14ac:dyDescent="0.25">
      <c r="A7" s="10">
        <v>346.9</v>
      </c>
      <c r="B7" s="6" t="s">
        <v>8</v>
      </c>
      <c r="C7" s="7">
        <f>C20</f>
        <v>5068194</v>
      </c>
      <c r="D7" s="7">
        <f>D20</f>
        <v>5328898</v>
      </c>
      <c r="E7" s="7"/>
      <c r="F7" s="6"/>
    </row>
    <row r="8" spans="1:6" s="4" customFormat="1" ht="15" x14ac:dyDescent="0.2">
      <c r="A8" s="10"/>
      <c r="B8" s="6"/>
      <c r="C8" s="12"/>
      <c r="D8" s="12"/>
      <c r="E8" s="12"/>
      <c r="F8" s="6"/>
    </row>
    <row r="9" spans="1:6" ht="15.75" x14ac:dyDescent="0.25">
      <c r="A9" s="6"/>
      <c r="B9" s="1" t="s">
        <v>4</v>
      </c>
      <c r="C9" s="7">
        <f>SUM(C7:C8)</f>
        <v>5068194</v>
      </c>
      <c r="D9" s="7">
        <f>SUM(D7:D8)</f>
        <v>5328898</v>
      </c>
      <c r="E9" s="7"/>
      <c r="F9" s="6"/>
    </row>
    <row r="10" spans="1:6" ht="15" x14ac:dyDescent="0.2">
      <c r="A10" s="6"/>
      <c r="B10" s="6"/>
      <c r="C10" s="12"/>
      <c r="D10" s="12"/>
      <c r="E10" s="12"/>
      <c r="F10" s="6"/>
    </row>
    <row r="11" spans="1:6" ht="15.75" x14ac:dyDescent="0.25">
      <c r="A11" s="6"/>
      <c r="B11" s="1" t="s">
        <v>2</v>
      </c>
      <c r="C11" s="7"/>
      <c r="D11" s="12"/>
      <c r="E11" s="12"/>
      <c r="F11" s="6"/>
    </row>
    <row r="12" spans="1:6" ht="15" x14ac:dyDescent="0.2">
      <c r="A12" s="6"/>
      <c r="B12" s="6"/>
      <c r="C12" s="12"/>
      <c r="D12" s="12"/>
      <c r="E12" s="12"/>
      <c r="F12" s="6"/>
    </row>
    <row r="13" spans="1:6" ht="15" x14ac:dyDescent="0.2">
      <c r="A13" s="10">
        <v>513.1</v>
      </c>
      <c r="B13" s="6" t="s">
        <v>11</v>
      </c>
      <c r="C13" s="12">
        <v>3527019</v>
      </c>
      <c r="D13" s="12">
        <v>3751676</v>
      </c>
      <c r="E13" s="12"/>
      <c r="F13" s="11"/>
    </row>
    <row r="14" spans="1:6" s="4" customFormat="1" ht="15" x14ac:dyDescent="0.2">
      <c r="A14" s="10">
        <v>513.1</v>
      </c>
      <c r="B14" s="6" t="s">
        <v>12</v>
      </c>
      <c r="C14" s="12">
        <v>142000</v>
      </c>
      <c r="D14" s="12">
        <v>150067</v>
      </c>
      <c r="E14" s="12"/>
      <c r="F14" s="11"/>
    </row>
    <row r="15" spans="1:6" ht="15" x14ac:dyDescent="0.2">
      <c r="A15" s="10">
        <v>513.1</v>
      </c>
      <c r="B15" s="6" t="s">
        <v>13</v>
      </c>
      <c r="C15" s="12">
        <v>949800</v>
      </c>
      <c r="D15" s="12">
        <v>976100</v>
      </c>
      <c r="E15" s="12"/>
      <c r="F15" s="11"/>
    </row>
    <row r="16" spans="1:6" s="4" customFormat="1" ht="15" x14ac:dyDescent="0.2">
      <c r="A16" s="10">
        <v>513.1</v>
      </c>
      <c r="B16" s="6" t="s">
        <v>14</v>
      </c>
      <c r="C16" s="12">
        <v>10800</v>
      </c>
      <c r="D16" s="12">
        <v>11480</v>
      </c>
      <c r="E16" s="12"/>
      <c r="F16" s="11"/>
    </row>
    <row r="17" spans="1:6" ht="15" x14ac:dyDescent="0.2">
      <c r="A17" s="10">
        <v>513.29999999999995</v>
      </c>
      <c r="B17" s="6" t="s">
        <v>7</v>
      </c>
      <c r="C17" s="12">
        <v>28575</v>
      </c>
      <c r="D17" s="12">
        <v>27575</v>
      </c>
      <c r="E17" s="12"/>
      <c r="F17" s="11"/>
    </row>
    <row r="18" spans="1:6" ht="15" x14ac:dyDescent="0.2">
      <c r="A18" s="10">
        <v>518.1</v>
      </c>
      <c r="B18" s="6" t="s">
        <v>9</v>
      </c>
      <c r="C18" s="12">
        <v>410000</v>
      </c>
      <c r="D18" s="12">
        <v>412000</v>
      </c>
      <c r="E18" s="12"/>
      <c r="F18" s="6"/>
    </row>
    <row r="19" spans="1:6" ht="15" x14ac:dyDescent="0.2">
      <c r="A19" s="6"/>
      <c r="B19" s="6"/>
      <c r="C19" s="12"/>
      <c r="D19" s="12"/>
      <c r="E19" s="12"/>
      <c r="F19" s="6"/>
    </row>
    <row r="20" spans="1:6" ht="15.75" x14ac:dyDescent="0.25">
      <c r="A20" s="6"/>
      <c r="B20" s="1" t="s">
        <v>3</v>
      </c>
      <c r="C20" s="7">
        <f>SUM(C13:C19)</f>
        <v>5068194</v>
      </c>
      <c r="D20" s="7">
        <f>SUM(D13:D19)</f>
        <v>5328898</v>
      </c>
      <c r="E20" s="7"/>
      <c r="F20" s="6"/>
    </row>
    <row r="21" spans="1:6" ht="15" x14ac:dyDescent="0.2">
      <c r="A21" s="6"/>
      <c r="B21" s="6"/>
      <c r="C21" s="12"/>
      <c r="D21" s="12"/>
      <c r="E21" s="12"/>
      <c r="F21" s="6"/>
    </row>
    <row r="22" spans="1:6" ht="15" x14ac:dyDescent="0.2">
      <c r="A22" s="6"/>
      <c r="B22" s="6" t="s">
        <v>5</v>
      </c>
      <c r="C22" s="12"/>
      <c r="E22" s="13"/>
      <c r="F22" s="6"/>
    </row>
    <row r="23" spans="1:6" ht="15" x14ac:dyDescent="0.2">
      <c r="A23" s="6"/>
      <c r="B23" s="6" t="s">
        <v>21</v>
      </c>
      <c r="C23" s="6"/>
      <c r="E23" s="12"/>
      <c r="F23" s="6"/>
    </row>
    <row r="24" spans="1:6" ht="15" x14ac:dyDescent="0.2">
      <c r="A24" s="6"/>
      <c r="B24" s="6" t="s">
        <v>17</v>
      </c>
      <c r="C24" s="6"/>
      <c r="D24" s="11"/>
      <c r="E24" s="11"/>
      <c r="F24" s="6"/>
    </row>
    <row r="25" spans="1:6" s="5" customFormat="1" ht="15" x14ac:dyDescent="0.2">
      <c r="A25" s="6"/>
      <c r="B25" s="6" t="s">
        <v>18</v>
      </c>
      <c r="C25" s="6"/>
      <c r="D25" s="11"/>
      <c r="E25" s="11"/>
      <c r="F25" s="6"/>
    </row>
    <row r="26" spans="1:6" ht="15" x14ac:dyDescent="0.2">
      <c r="A26" s="6"/>
      <c r="B26" s="6" t="s">
        <v>15</v>
      </c>
      <c r="C26" s="6"/>
      <c r="D26" s="11"/>
      <c r="E26" s="6"/>
      <c r="F26" s="6"/>
    </row>
    <row r="27" spans="1:6" ht="15" x14ac:dyDescent="0.2">
      <c r="A27" s="6"/>
      <c r="B27" s="6"/>
      <c r="C27" s="6"/>
      <c r="D27" s="12"/>
      <c r="E27" s="12"/>
      <c r="F27" s="6"/>
    </row>
    <row r="28" spans="1:6" ht="15" x14ac:dyDescent="0.2">
      <c r="A28" s="6"/>
      <c r="B28" s="6"/>
      <c r="C28" s="6"/>
      <c r="D28" s="12"/>
      <c r="E28" s="12"/>
      <c r="F28" s="6"/>
    </row>
    <row r="29" spans="1:6" ht="15" x14ac:dyDescent="0.2">
      <c r="A29" s="6"/>
      <c r="B29" s="6"/>
      <c r="C29" s="6"/>
      <c r="D29" s="6"/>
      <c r="E29" s="12"/>
      <c r="F29" s="6"/>
    </row>
    <row r="30" spans="1:6" x14ac:dyDescent="0.2">
      <c r="D30" s="2"/>
      <c r="E30" s="2"/>
    </row>
    <row r="31" spans="1:6" ht="15" x14ac:dyDescent="0.2">
      <c r="D31" s="2"/>
      <c r="E31" s="12"/>
    </row>
    <row r="32" spans="1:6" x14ac:dyDescent="0.2">
      <c r="D32" s="2"/>
      <c r="E32" s="2"/>
    </row>
    <row r="33" spans="5:5" x14ac:dyDescent="0.2">
      <c r="E33" s="2"/>
    </row>
    <row r="118" spans="4:4" x14ac:dyDescent="0.2">
      <c r="D118" s="3"/>
    </row>
    <row r="119" spans="4:4" x14ac:dyDescent="0.2">
      <c r="D119" s="3"/>
    </row>
  </sheetData>
  <phoneticPr fontId="8" type="noConversion"/>
  <pageMargins left="0.25" right="0.25" top="0.5" bottom="0.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Consort Budget 20182019</vt:lpstr>
      <vt:lpstr>'Consort Budget 20182019'!Print_Area</vt:lpstr>
    </vt:vector>
  </TitlesOfParts>
  <Company>FCWD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JHahn</dc:creator>
  <cp:lastModifiedBy>Judy Hahn</cp:lastModifiedBy>
  <cp:lastPrinted>2018-04-11T16:22:27Z</cp:lastPrinted>
  <dcterms:created xsi:type="dcterms:W3CDTF">2000-06-08T13:41:06Z</dcterms:created>
  <dcterms:modified xsi:type="dcterms:W3CDTF">2018-05-23T17:10:15Z</dcterms:modified>
</cp:coreProperties>
</file>